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f. CD circular 038-2017 SP\formatosconac\"/>
    </mc:Choice>
  </mc:AlternateContent>
  <bookViews>
    <workbookView xWindow="0" yWindow="0" windowWidth="20490" windowHeight="61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E4" i="1"/>
  <c r="F4" i="1"/>
  <c r="G4" i="1"/>
  <c r="H4" i="1"/>
  <c r="I4" i="1"/>
  <c r="J4" i="1"/>
  <c r="K4" i="1"/>
  <c r="L4" i="1"/>
  <c r="M4" i="1"/>
  <c r="N4" i="1"/>
  <c r="O4" i="1"/>
  <c r="O43" i="1" l="1"/>
  <c r="N43" i="1"/>
  <c r="M43" i="1"/>
  <c r="L43" i="1"/>
  <c r="K43" i="1"/>
  <c r="J43" i="1"/>
  <c r="I43" i="1"/>
  <c r="H43" i="1"/>
  <c r="G43" i="1"/>
  <c r="F43" i="1"/>
  <c r="E43" i="1"/>
  <c r="D43" i="1"/>
  <c r="C43" i="1"/>
  <c r="C4" i="1" s="1"/>
</calcChain>
</file>

<file path=xl/sharedStrings.xml><?xml version="1.0" encoding="utf-8"?>
<sst xmlns="http://schemas.openxmlformats.org/spreadsheetml/2006/main" count="67" uniqueCount="65">
  <si>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</si>
  <si>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</si>
  <si>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</si>
  <si>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</si>
  <si>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</si>
  <si>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</si>
  <si>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</si>
  <si>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</si>
  <si>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</si>
  <si>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</si>
  <si>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</si>
  <si>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</si>
  <si>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</si>
  <si>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</si>
  <si>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</si>
  <si>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</si>
  <si>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</si>
  <si>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</si>
  <si>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</si>
  <si>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</si>
  <si>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</si>
  <si>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</si>
  <si>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</si>
  <si>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</si>
  <si>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</si>
  <si>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</si>
  <si>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</si>
  <si>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</si>
  <si>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</si>
  <si>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</si>
  <si>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</si>
  <si>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</si>
  <si>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</si>
  <si>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</si>
  <si>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</si>
  <si>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</si>
  <si>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</si>
  <si>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</si>
  <si>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</si>
  <si>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</si>
  <si>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</si>
  <si>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</si>
  <si>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</si>
  <si>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</si>
  <si>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</si>
  <si>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</si>
  <si>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</si>
  <si>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</si>
  <si>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</si>
  <si>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</si>
  <si>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</si>
  <si>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</si>
  <si>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</si>
  <si>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</si>
  <si>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</si>
  <si>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</si>
  <si>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</si>
  <si>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</si>
  <si>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</si>
  <si>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</si>
  <si>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</si>
  <si>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</si>
  <si>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</si>
  <si>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</si>
  <si>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INSTITUTO TECNOLÓGICO SUPERIOR DE SALVATIERRA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</si>
</sst>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5"/>
      <color theme="1"/>
      <name val="Arial"/>
      <family val="2"/>
    </font>
    <font>
      <sz val="5"/>
      <color rgb="FF00000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/>
    <xf numFmtId="4" fontId="0" fillId="0" borderId="1" xfId="0" applyNumberFormat="1" applyBorder="1"/>
    <xf numFmtId="4" fontId="3" fillId="0" borderId="1" xfId="0" applyNumberFormat="1" applyFont="1" applyBorder="1"/>
    <xf numFmtId="0" fontId="3" fillId="0" borderId="1" xfId="0" applyFont="1" applyBorder="1"/>
    <xf numFmtId="0" fontId="3" fillId="0" borderId="0" xfId="0" applyFont="1"/>
    <xf numFmtId="4" fontId="4" fillId="0" borderId="1" xfId="0" applyNumberFormat="1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56"/>
  <sheetViews>
    <sheetView tabSelected="1" zoomScale="120" zoomScaleNormal="120" workbookViewId="0">
      <selection activeCell="D8" sqref="D8"/>
    </sheetView>
  </sheetViews>
  <sheetFormatPr baseColWidth="10" defaultRowHeight="15" x14ac:dyDescent="0.25"/>
  <cols>
    <col min="2" max="2" width="30.85546875" customWidth="1"/>
    <col min="3" max="3" width="13.42578125" customWidth="1"/>
    <col min="4" max="5" width="11.5703125" bestFit="1" customWidth="1"/>
    <col min="6" max="6" width="14" customWidth="1"/>
    <col min="7" max="9" width="11.5703125" bestFit="1" customWidth="1"/>
    <col min="10" max="11" width="12.28515625" bestFit="1" customWidth="1"/>
    <col min="12" max="14" width="11.5703125" bestFit="1" customWidth="1"/>
    <col min="15" max="15" width="12.28515625" bestFit="1" customWidth="1"/>
  </cols>
  <sheetData>
    <row r="2" spans="2:15" x14ac:dyDescent="0.25">
      <c r="B2" s="11" t="s">
        <v>64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2:15" x14ac:dyDescent="0.25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</row>
    <row r="4" spans="2:15" x14ac:dyDescent="0.25">
      <c r="B4" s="1" t="s">
        <v>13</v>
      </c>
      <c r="C4" s="10">
        <f>+C43+C46</f>
        <v>28533252</v>
      </c>
      <c r="D4" s="10">
        <f t="shared" ref="D4:O4" si="0">+D43+D46</f>
        <v>1040628</v>
      </c>
      <c r="E4" s="10">
        <f t="shared" si="0"/>
        <v>1109572.8</v>
      </c>
      <c r="F4" s="10">
        <f t="shared" si="0"/>
        <v>3778806</v>
      </c>
      <c r="G4" s="10">
        <f t="shared" si="0"/>
        <v>3212142</v>
      </c>
      <c r="H4" s="10">
        <f t="shared" si="0"/>
        <v>4194138</v>
      </c>
      <c r="I4" s="10">
        <f t="shared" si="0"/>
        <v>4671710</v>
      </c>
      <c r="J4" s="10">
        <f t="shared" si="0"/>
        <v>3457854</v>
      </c>
      <c r="K4" s="10">
        <f t="shared" si="0"/>
        <v>1224871.2</v>
      </c>
      <c r="L4" s="10">
        <f t="shared" si="0"/>
        <v>1531428</v>
      </c>
      <c r="M4" s="10">
        <f t="shared" si="0"/>
        <v>1055740</v>
      </c>
      <c r="N4" s="10">
        <f t="shared" si="0"/>
        <v>1123806</v>
      </c>
      <c r="O4" s="10">
        <f t="shared" si="0"/>
        <v>2132556</v>
      </c>
    </row>
    <row r="5" spans="2:15" x14ac:dyDescent="0.25">
      <c r="B5" s="4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x14ac:dyDescent="0.25"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x14ac:dyDescent="0.25">
      <c r="B7" s="4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x14ac:dyDescent="0.25">
      <c r="B8" s="4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x14ac:dyDescent="0.25">
      <c r="B9" s="4" t="s">
        <v>18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2:15" x14ac:dyDescent="0.25">
      <c r="B10" s="4" t="s">
        <v>19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2:15" x14ac:dyDescent="0.25">
      <c r="B11" s="4" t="s">
        <v>20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2:15" x14ac:dyDescent="0.25">
      <c r="B12" s="4" t="s">
        <v>21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2:15" x14ac:dyDescent="0.25">
      <c r="B13" s="4" t="s">
        <v>22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2:15" ht="24.75" x14ac:dyDescent="0.25">
      <c r="B14" s="4" t="s">
        <v>23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2:15" x14ac:dyDescent="0.25">
      <c r="B15" s="4" t="s">
        <v>24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2:15" x14ac:dyDescent="0.25">
      <c r="B16" s="4" t="s">
        <v>25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2:15" x14ac:dyDescent="0.25">
      <c r="B17" s="4" t="s">
        <v>26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x14ac:dyDescent="0.25">
      <c r="B18" s="4" t="s">
        <v>27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x14ac:dyDescent="0.25">
      <c r="B19" s="4" t="s">
        <v>28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2:15" x14ac:dyDescent="0.25">
      <c r="B20" s="4" t="s">
        <v>21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2:15" x14ac:dyDescent="0.25">
      <c r="B21" s="4" t="s">
        <v>29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x14ac:dyDescent="0.25">
      <c r="B22" s="4" t="s">
        <v>30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ht="24.75" x14ac:dyDescent="0.25">
      <c r="B23" s="4" t="s">
        <v>31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25">
      <c r="B24" s="4" t="s">
        <v>32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ht="16.5" x14ac:dyDescent="0.25">
      <c r="B25" s="4" t="s">
        <v>33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2:15" x14ac:dyDescent="0.25">
      <c r="B26" s="4" t="s">
        <v>34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2:15" x14ac:dyDescent="0.25">
      <c r="B27" s="4" t="s">
        <v>35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2:15" x14ac:dyDescent="0.25">
      <c r="B28" s="4" t="s">
        <v>36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2:15" x14ac:dyDescent="0.25">
      <c r="B29" s="4" t="s">
        <v>21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2:15" ht="24.75" x14ac:dyDescent="0.25">
      <c r="B30" s="4" t="s">
        <v>37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2:15" x14ac:dyDescent="0.25">
      <c r="B31" s="4" t="s">
        <v>38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2:15" x14ac:dyDescent="0.25">
      <c r="B32" s="4" t="s">
        <v>39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22" x14ac:dyDescent="0.25">
      <c r="B33" s="4" t="s">
        <v>40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2:22" ht="24.75" x14ac:dyDescent="0.25">
      <c r="B34" s="4" t="s">
        <v>41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2:22" x14ac:dyDescent="0.25">
      <c r="B35" s="4" t="s">
        <v>42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2:22" x14ac:dyDescent="0.25">
      <c r="B36" s="4" t="s">
        <v>43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2:22" x14ac:dyDescent="0.25">
      <c r="B37" s="4" t="s">
        <v>44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2:22" ht="24.75" x14ac:dyDescent="0.25">
      <c r="B38" s="4" t="s">
        <v>45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2:22" x14ac:dyDescent="0.25">
      <c r="B39" s="4" t="s">
        <v>46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2:22" ht="16.5" x14ac:dyDescent="0.25">
      <c r="B40" s="4" t="s">
        <v>47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2:22" x14ac:dyDescent="0.25">
      <c r="B41" s="4" t="s">
        <v>48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2:22" ht="16.5" x14ac:dyDescent="0.25">
      <c r="B42" s="4" t="s">
        <v>49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2:22" x14ac:dyDescent="0.25">
      <c r="B43" s="4" t="s">
        <v>50</v>
      </c>
      <c r="C43" s="6">
        <f>C44+C45</f>
        <v>20618226</v>
      </c>
      <c r="D43" s="6">
        <f t="shared" ref="D43:O43" si="1">D44+D45</f>
        <v>535314</v>
      </c>
      <c r="E43" s="6">
        <f t="shared" si="1"/>
        <v>578536.4</v>
      </c>
      <c r="F43" s="6">
        <f t="shared" si="1"/>
        <v>2970653</v>
      </c>
      <c r="G43" s="6">
        <f t="shared" si="1"/>
        <v>2662321</v>
      </c>
      <c r="H43" s="6">
        <f t="shared" si="1"/>
        <v>3430819</v>
      </c>
      <c r="I43" s="6">
        <f t="shared" si="1"/>
        <v>4160855</v>
      </c>
      <c r="J43" s="6">
        <f t="shared" si="1"/>
        <v>2558927</v>
      </c>
      <c r="K43" s="6">
        <f t="shared" si="1"/>
        <v>711535.6</v>
      </c>
      <c r="L43" s="6">
        <f t="shared" si="1"/>
        <v>793214</v>
      </c>
      <c r="M43" s="6">
        <f t="shared" si="1"/>
        <v>552870</v>
      </c>
      <c r="N43" s="6">
        <f t="shared" si="1"/>
        <v>589403</v>
      </c>
      <c r="O43" s="6">
        <f t="shared" si="1"/>
        <v>1073778</v>
      </c>
    </row>
    <row r="44" spans="2:22" x14ac:dyDescent="0.25">
      <c r="B44" s="4" t="s">
        <v>51</v>
      </c>
      <c r="C44" s="6">
        <v>9118226</v>
      </c>
      <c r="D44" s="6">
        <v>535314</v>
      </c>
      <c r="E44" s="6">
        <v>578536.4</v>
      </c>
      <c r="F44" s="6">
        <v>970653</v>
      </c>
      <c r="G44" s="6">
        <v>612321</v>
      </c>
      <c r="H44" s="6">
        <v>830819</v>
      </c>
      <c r="I44" s="6">
        <v>660855</v>
      </c>
      <c r="J44" s="6">
        <v>1208927</v>
      </c>
      <c r="K44" s="6">
        <v>711535.6</v>
      </c>
      <c r="L44" s="6">
        <v>793214</v>
      </c>
      <c r="M44" s="6">
        <v>552870</v>
      </c>
      <c r="N44" s="6">
        <v>589403</v>
      </c>
      <c r="O44" s="5">
        <v>1073778</v>
      </c>
    </row>
    <row r="45" spans="2:22" x14ac:dyDescent="0.25">
      <c r="B45" s="4" t="s">
        <v>52</v>
      </c>
      <c r="C45" s="10">
        <v>11500000</v>
      </c>
      <c r="E45" s="6"/>
      <c r="F45" s="6">
        <v>2000000</v>
      </c>
      <c r="G45" s="6">
        <v>2050000</v>
      </c>
      <c r="H45" s="6">
        <v>2600000</v>
      </c>
      <c r="I45" s="6">
        <v>3500000</v>
      </c>
      <c r="J45" s="6">
        <v>1350000</v>
      </c>
      <c r="K45" s="6"/>
      <c r="L45" s="6"/>
      <c r="M45" s="5"/>
      <c r="N45" s="5"/>
      <c r="O45" s="5"/>
    </row>
    <row r="46" spans="2:22" x14ac:dyDescent="0.25">
      <c r="B46" s="4" t="s">
        <v>53</v>
      </c>
      <c r="C46" s="5">
        <v>7915026</v>
      </c>
      <c r="D46" s="5">
        <v>505314</v>
      </c>
      <c r="E46" s="5">
        <v>531036.4</v>
      </c>
      <c r="F46" s="5">
        <v>808153</v>
      </c>
      <c r="G46" s="5">
        <v>549821</v>
      </c>
      <c r="H46" s="5">
        <v>763319</v>
      </c>
      <c r="I46" s="5">
        <v>510855</v>
      </c>
      <c r="J46" s="5">
        <v>898927</v>
      </c>
      <c r="K46" s="5">
        <v>513335.6</v>
      </c>
      <c r="L46" s="5">
        <v>738214</v>
      </c>
      <c r="M46" s="5">
        <v>502870</v>
      </c>
      <c r="N46" s="5">
        <v>534403</v>
      </c>
      <c r="O46" s="5">
        <v>1058778</v>
      </c>
    </row>
    <row r="47" spans="2:22" x14ac:dyDescent="0.25">
      <c r="B47" s="4" t="s">
        <v>54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2:22" x14ac:dyDescent="0.25">
      <c r="B48" s="4" t="s">
        <v>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8"/>
      <c r="P48" s="9"/>
      <c r="Q48" s="9"/>
      <c r="R48" s="9"/>
      <c r="S48" s="9"/>
      <c r="T48" s="9"/>
      <c r="U48" s="9"/>
      <c r="V48" s="9"/>
    </row>
    <row r="49" spans="2:15" x14ac:dyDescent="0.25">
      <c r="B49" s="4" t="s">
        <v>56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2:15" x14ac:dyDescent="0.25">
      <c r="B50" s="4" t="s">
        <v>57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2:15" x14ac:dyDescent="0.25">
      <c r="B51" s="4" t="s">
        <v>58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2:15" x14ac:dyDescent="0.25">
      <c r="B52" s="4" t="s">
        <v>59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2:15" x14ac:dyDescent="0.25">
      <c r="B53" s="4" t="s">
        <v>60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2:15" x14ac:dyDescent="0.25">
      <c r="B54" s="4" t="s">
        <v>61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2:15" x14ac:dyDescent="0.25">
      <c r="B55" s="4" t="s">
        <v>62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2:15" x14ac:dyDescent="0.25">
      <c r="B56" s="4" t="s">
        <v>63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</sheetData>
  <mergeCells count="1">
    <mergeCell ref="B2:O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2018-04-30T16:34:42Z</dcterms:created>
  <dcterms:modified xsi:type="dcterms:W3CDTF">2018-05-02T17:35:32Z</dcterms:modified>
</cp:coreProperties>
</file>